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s\Disk Google\Zastupitelstvo\Obec\VFP\Schválené předpisy\2018\"/>
    </mc:Choice>
  </mc:AlternateContent>
  <bookViews>
    <workbookView xWindow="240" yWindow="72" windowWidth="20112" windowHeight="7992"/>
  </bookViews>
  <sheets>
    <sheet name="Žádost" sheetId="1" r:id="rId1"/>
    <sheet name="Položkový rozpočet" sheetId="2" r:id="rId2"/>
    <sheet name="Vyúčtování" sheetId="4" r:id="rId3"/>
    <sheet name="List3" sheetId="3" state="hidden" r:id="rId4"/>
  </sheets>
  <definedNames>
    <definedName name="_ftn1" localSheetId="0">Žádost!$A$38</definedName>
    <definedName name="_ftnref1" localSheetId="0">Žádost!$A$10</definedName>
    <definedName name="_xlnm.Print_Area" localSheetId="1">'Položkový rozpočet'!$A$1:$C$41</definedName>
    <definedName name="_xlnm.Print_Area" localSheetId="2">Vyúčtování!$A$1:$D$36</definedName>
    <definedName name="_xlnm.Print_Area" localSheetId="0">Žádost!$A$1:$B$39</definedName>
  </definedNames>
  <calcPr calcId="162913"/>
</workbook>
</file>

<file path=xl/calcChain.xml><?xml version="1.0" encoding="utf-8"?>
<calcChain xmlns="http://schemas.openxmlformats.org/spreadsheetml/2006/main">
  <c r="A15" i="4" l="1"/>
  <c r="A8" i="4" l="1"/>
  <c r="B12" i="4"/>
  <c r="A13" i="4"/>
  <c r="B13" i="4"/>
  <c r="A14" i="4"/>
  <c r="B14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12" i="4"/>
  <c r="C30" i="4"/>
  <c r="D30" i="4"/>
  <c r="A9" i="4"/>
  <c r="B30" i="4" l="1"/>
  <c r="A3" i="2"/>
  <c r="A5" i="2"/>
  <c r="A4" i="2"/>
  <c r="A28" i="1"/>
  <c r="A10" i="2" l="1"/>
  <c r="A9" i="2"/>
  <c r="C41" i="2"/>
  <c r="C31" i="2"/>
  <c r="B31" i="2"/>
</calcChain>
</file>

<file path=xl/comments1.xml><?xml version="1.0" encoding="utf-8"?>
<comments xmlns="http://schemas.openxmlformats.org/spreadsheetml/2006/main">
  <authors>
    <author>Michal Straka</author>
  </authors>
  <commentList>
    <comment ref="B10" authorId="0" shapeId="0">
      <text>
        <r>
          <rPr>
            <sz val="9"/>
            <color indexed="81"/>
            <rFont val="Tahoma"/>
            <family val="2"/>
            <charset val="238"/>
          </rPr>
          <t>vyberte ze seznamu</t>
        </r>
      </text>
    </comment>
    <comment ref="B12" authorId="0" shapeId="0">
      <text>
        <r>
          <rPr>
            <sz val="9"/>
            <color indexed="81"/>
            <rFont val="Tahoma"/>
            <family val="2"/>
            <charset val="238"/>
          </rPr>
          <t>vyplní pouze právnická osoba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>pouze fyzické osoby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pouze fyzické osoby podnikatelé nebo právnické osoby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vyplňuje pouze právnická osoba: jméno a funkce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číslo účtu / kód banky</t>
        </r>
      </text>
    </comment>
    <comment ref="B20" authorId="0" shapeId="0">
      <text>
        <r>
          <rPr>
            <sz val="9"/>
            <color indexed="81"/>
            <rFont val="Tahoma"/>
            <family val="2"/>
            <charset val="238"/>
          </rPr>
          <t>vyplní pouze právnická osoba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vyplní pouze právnická osoba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>vyberte ze seznamu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Uveďte celkovou výši výdajů (včetně těch hrazených z vlastních nebo cizích zdrojů)</t>
        </r>
      </text>
    </comment>
    <comment ref="A33" authorId="0" shapeId="0">
      <text>
        <r>
          <rPr>
            <sz val="9"/>
            <color indexed="81"/>
            <rFont val="Tahoma"/>
            <family val="2"/>
            <charset val="238"/>
          </rPr>
          <t>* co je cílem projektu
* kdy a kde bude projekt realizován
* počet zúčastněných osob, speciálně dětí
* jak bude projekt realizován
* apod.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žadatele právnické osoby uveďte jméno a funkci fyzické osoby oprávněné za právnickou osobu jednat dle části 1.
</t>
        </r>
      </text>
    </comment>
  </commentList>
</comments>
</file>

<file path=xl/comments2.xml><?xml version="1.0" encoding="utf-8"?>
<comments xmlns="http://schemas.openxmlformats.org/spreadsheetml/2006/main">
  <authors>
    <author>Michal Straka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příloha se vyplňuje pouze v případě, kdy je požadovaná výše podpory vyšší než 5 tis. Kč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vyplňuje se automaticky
</t>
        </r>
      </text>
    </comment>
    <comment ref="C40" authorId="0" shapeId="0">
      <text>
        <r>
          <rPr>
            <sz val="9"/>
            <color indexed="81"/>
            <rFont val="Tahoma"/>
            <family val="2"/>
            <charset val="238"/>
          </rPr>
          <t>v případě nedostatečného počtu řádků můžete vložit další</t>
        </r>
      </text>
    </comment>
  </commentList>
</comments>
</file>

<file path=xl/comments3.xml><?xml version="1.0" encoding="utf-8"?>
<comments xmlns="http://schemas.openxmlformats.org/spreadsheetml/2006/main">
  <authors>
    <author>Michal Straka</author>
  </authors>
  <commentList>
    <comment ref="A8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vyplňuje se automaticky
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38"/>
          </rPr>
          <t xml:space="preserve">v případě žadatele právnické osoby uveďte jméno a funkci fyzické osoby oprávněné za právnickou osobu jednat
</t>
        </r>
      </text>
    </comment>
  </commentList>
</comments>
</file>

<file path=xl/sharedStrings.xml><?xml version="1.0" encoding="utf-8"?>
<sst xmlns="http://schemas.openxmlformats.org/spreadsheetml/2006/main" count="54" uniqueCount="42">
  <si>
    <t>Obec Tehov, Panská 107, 251 01 Tehov</t>
  </si>
  <si>
    <t>Obecní úřad Tehov</t>
  </si>
  <si>
    <t>Žádost o poskytnutí veřejné finanční podpory</t>
  </si>
  <si>
    <t>1. Informace o žadateli</t>
  </si>
  <si>
    <t>Jméno/název:</t>
  </si>
  <si>
    <t>Bydliště/sídlo:</t>
  </si>
  <si>
    <t>Bankovní spojení:</t>
  </si>
  <si>
    <t>Právní forma:</t>
  </si>
  <si>
    <t>Druh osoby:</t>
  </si>
  <si>
    <t>fyzická osoba nepodnikající</t>
  </si>
  <si>
    <t>fyzická osoba podnikající</t>
  </si>
  <si>
    <t>právnická osoba</t>
  </si>
  <si>
    <t xml:space="preserve">2. Druh VFP: </t>
  </si>
  <si>
    <t>návratná</t>
  </si>
  <si>
    <t>Telefon:</t>
  </si>
  <si>
    <t>Email:</t>
  </si>
  <si>
    <t>Datum a místo:</t>
  </si>
  <si>
    <t>Podpisová část:</t>
  </si>
  <si>
    <t>3. Název akce/projektu…</t>
  </si>
  <si>
    <t>4. Požadovaná výše VFP:</t>
  </si>
  <si>
    <t>Celkem</t>
  </si>
  <si>
    <t>Příloha 1: Položkový rozpočet</t>
  </si>
  <si>
    <t>Položka výdajů</t>
  </si>
  <si>
    <t>Předpokládané celkové výdaje</t>
  </si>
  <si>
    <t>Výdaje hrazené z VFP</t>
  </si>
  <si>
    <t>Předpokládaný zdroj příjmů</t>
  </si>
  <si>
    <t>Předpokládaná částka</t>
  </si>
  <si>
    <t>Prohlašuji, že veškeré údaje uvedené v této žádosti a v připojených přílohách jsou úplné a pravdivé a seznámil jsem se se Zásadami VFP z rozpočtu obce Tehov a Specifikací VFP pro výše uvedený rok, s kterými plně souhlasím.</t>
  </si>
  <si>
    <t>5. Celková výše výdajů</t>
  </si>
  <si>
    <t>Vyúčtování veřejné finanční podpory</t>
  </si>
  <si>
    <t>Skutečné celkové výdaje</t>
  </si>
  <si>
    <t>Datum narození:</t>
  </si>
  <si>
    <t>IČ:</t>
  </si>
  <si>
    <t>Popište prosím stručně, na co bude VFP použita včetně termínů realizace</t>
  </si>
  <si>
    <t>Osoba jednající za práv.os.:</t>
  </si>
  <si>
    <t>Osoby s podílem v práv.os.:</t>
  </si>
  <si>
    <t>Osoby, kde má práv. os. podíl:</t>
  </si>
  <si>
    <t>nenávratná (dotace)</t>
  </si>
  <si>
    <t>Vyplňte prosím jen šedě podbarvené buňky níže.K úpravě barvy buněk dojde po vybrání odpovídajícího druhu osoby (řádek 11).</t>
  </si>
  <si>
    <t>6. Účel poskytnutí VFP, termín realizace a zdůvodnění žádosti</t>
  </si>
  <si>
    <t>Přílohu vyúčtování tvoří kopie všech účetních dokladů, výpisů z bankovních účtů, pokladních dokladů apod. Nevyčerpanou část VFP je příjemce povinen vrátit poskytovateli dle smlouvy.</t>
  </si>
  <si>
    <t>z rozpočtu obce Tehov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</si>
</sst>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1" xfId="0" applyFont="1" applyBorder="1" applyAlignment="1">
      <alignment vertical="center"/>
    </xf>
    <xf numFmtId="164" fontId="0" fillId="2" borderId="12" xfId="0" applyNumberFormat="1" applyFill="1" applyBorder="1"/>
    <xf numFmtId="0" fontId="1" fillId="0" borderId="11" xfId="0" applyFont="1" applyBorder="1"/>
    <xf numFmtId="0" fontId="5" fillId="0" borderId="0" xfId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164" fontId="1" fillId="0" borderId="27" xfId="0" applyNumberFormat="1" applyFont="1" applyBorder="1" applyAlignment="1">
      <alignment vertical="center" wrapText="1"/>
    </xf>
    <xf numFmtId="164" fontId="1" fillId="0" borderId="28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0" fillId="2" borderId="19" xfId="0" applyNumberFormat="1" applyFill="1" applyBorder="1" applyAlignment="1">
      <alignment vertical="center" wrapText="1"/>
    </xf>
    <xf numFmtId="164" fontId="0" fillId="2" borderId="20" xfId="0" applyNumberFormat="1" applyFill="1" applyBorder="1" applyAlignment="1">
      <alignment vertical="center" wrapText="1"/>
    </xf>
    <xf numFmtId="164" fontId="0" fillId="2" borderId="21" xfId="0" applyNumberFormat="1" applyFill="1" applyBorder="1" applyAlignment="1">
      <alignment vertical="center" wrapText="1"/>
    </xf>
    <xf numFmtId="164" fontId="0" fillId="2" borderId="8" xfId="0" applyNumberFormat="1" applyFill="1" applyBorder="1" applyAlignment="1">
      <alignment vertical="center" wrapText="1"/>
    </xf>
    <xf numFmtId="164" fontId="0" fillId="2" borderId="24" xfId="0" applyNumberFormat="1" applyFill="1" applyBorder="1" applyAlignment="1">
      <alignment vertical="center" wrapText="1"/>
    </xf>
    <xf numFmtId="164" fontId="0" fillId="2" borderId="25" xfId="0" applyNumberFormat="1" applyFill="1" applyBorder="1" applyAlignment="1">
      <alignment vertical="center" wrapText="1"/>
    </xf>
    <xf numFmtId="164" fontId="0" fillId="2" borderId="6" xfId="0" applyNumberForma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2" borderId="12" xfId="0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left"/>
    </xf>
    <xf numFmtId="164" fontId="0" fillId="2" borderId="12" xfId="0" applyNumberForma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49" fontId="0" fillId="2" borderId="7" xfId="0" applyNumberFormat="1" applyFill="1" applyBorder="1" applyAlignment="1">
      <alignment vertical="center" wrapText="1"/>
    </xf>
    <xf numFmtId="49" fontId="0" fillId="2" borderId="18" xfId="0" applyNumberFormat="1" applyFill="1" applyBorder="1" applyAlignment="1">
      <alignment vertical="center" wrapText="1"/>
    </xf>
    <xf numFmtId="49" fontId="0" fillId="2" borderId="23" xfId="0" applyNumberFormat="1" applyFill="1" applyBorder="1" applyAlignment="1">
      <alignment vertical="center" wrapText="1"/>
    </xf>
    <xf numFmtId="49" fontId="0" fillId="2" borderId="36" xfId="0" applyNumberFormat="1" applyFill="1" applyBorder="1" applyAlignment="1">
      <alignment horizontal="left" vertical="center" wrapText="1"/>
    </xf>
    <xf numFmtId="49" fontId="0" fillId="2" borderId="3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0" fillId="3" borderId="8" xfId="0" applyFill="1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34" xfId="0" applyFont="1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0" fillId="2" borderId="29" xfId="0" applyNumberFormat="1" applyFill="1" applyBorder="1" applyAlignment="1">
      <alignment horizontal="left" vertical="center" wrapText="1"/>
    </xf>
    <xf numFmtId="49" fontId="0" fillId="2" borderId="30" xfId="0" applyNumberFormat="1" applyFill="1" applyBorder="1" applyAlignment="1">
      <alignment horizontal="left" vertical="center" wrapText="1"/>
    </xf>
    <xf numFmtId="49" fontId="0" fillId="2" borderId="31" xfId="0" applyNumberFormat="1" applyFill="1" applyBorder="1" applyAlignment="1">
      <alignment horizontal="left" vertical="center" wrapText="1"/>
    </xf>
    <xf numFmtId="49" fontId="0" fillId="2" borderId="32" xfId="0" applyNumberForma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8">
    <dxf>
      <fill>
        <patternFill>
          <bgColor rgb="FFFF0000"/>
        </patternFill>
      </fill>
    </dxf>
    <dxf>
      <font>
        <strike/>
      </font>
    </dxf>
    <dxf>
      <font>
        <strike/>
      </font>
    </dxf>
    <dxf>
      <font>
        <strike/>
      </font>
      <border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39"/>
  <sheetViews>
    <sheetView showGridLines="0" tabSelected="1" view="pageBreakPreview" zoomScaleNormal="100" zoomScaleSheetLayoutView="100" workbookViewId="0">
      <selection activeCell="A5" sqref="A5:B5"/>
    </sheetView>
  </sheetViews>
  <sheetFormatPr defaultRowHeight="14.4" x14ac:dyDescent="0.3"/>
  <cols>
    <col min="1" max="1" width="27" customWidth="1"/>
    <col min="2" max="2" width="66.5546875" customWidth="1"/>
  </cols>
  <sheetData>
    <row r="1" spans="1:2" x14ac:dyDescent="0.3">
      <c r="A1" s="49" t="s">
        <v>0</v>
      </c>
      <c r="B1" s="49"/>
    </row>
    <row r="2" spans="1:2" x14ac:dyDescent="0.3">
      <c r="A2" s="49" t="s">
        <v>1</v>
      </c>
      <c r="B2" s="49"/>
    </row>
    <row r="3" spans="1:2" ht="6" customHeight="1" x14ac:dyDescent="0.3">
      <c r="A3" s="1"/>
    </row>
    <row r="4" spans="1:2" ht="17.399999999999999" x14ac:dyDescent="0.3">
      <c r="A4" s="48" t="s">
        <v>2</v>
      </c>
      <c r="B4" s="48"/>
    </row>
    <row r="5" spans="1:2" ht="17.399999999999999" x14ac:dyDescent="0.3">
      <c r="A5" s="48" t="s">
        <v>41</v>
      </c>
      <c r="B5" s="48"/>
    </row>
    <row r="6" spans="1:2" ht="6" customHeight="1" x14ac:dyDescent="0.3">
      <c r="A6" s="1"/>
    </row>
    <row r="7" spans="1:2" x14ac:dyDescent="0.3">
      <c r="A7" s="52" t="s">
        <v>38</v>
      </c>
      <c r="B7" s="52"/>
    </row>
    <row r="8" spans="1:2" ht="6.75" customHeight="1" thickBot="1" x14ac:dyDescent="0.35">
      <c r="A8" s="1"/>
    </row>
    <row r="9" spans="1:2" x14ac:dyDescent="0.3">
      <c r="A9" s="46" t="s">
        <v>3</v>
      </c>
      <c r="B9" s="47"/>
    </row>
    <row r="10" spans="1:2" x14ac:dyDescent="0.3">
      <c r="A10" s="2" t="s">
        <v>8</v>
      </c>
      <c r="B10" s="27"/>
    </row>
    <row r="11" spans="1:2" x14ac:dyDescent="0.3">
      <c r="A11" s="3" t="s">
        <v>4</v>
      </c>
      <c r="B11" s="39"/>
    </row>
    <row r="12" spans="1:2" x14ac:dyDescent="0.3">
      <c r="A12" s="3" t="s">
        <v>7</v>
      </c>
      <c r="B12" s="39"/>
    </row>
    <row r="13" spans="1:2" x14ac:dyDescent="0.3">
      <c r="A13" s="3" t="s">
        <v>5</v>
      </c>
      <c r="B13" s="39"/>
    </row>
    <row r="14" spans="1:2" x14ac:dyDescent="0.3">
      <c r="A14" s="3" t="s">
        <v>31</v>
      </c>
      <c r="B14" s="39"/>
    </row>
    <row r="15" spans="1:2" x14ac:dyDescent="0.3">
      <c r="A15" s="3" t="s">
        <v>32</v>
      </c>
      <c r="B15" s="39"/>
    </row>
    <row r="16" spans="1:2" x14ac:dyDescent="0.3">
      <c r="A16" s="3" t="s">
        <v>34</v>
      </c>
      <c r="B16" s="39"/>
    </row>
    <row r="17" spans="1:2" x14ac:dyDescent="0.3">
      <c r="A17" s="3" t="s">
        <v>6</v>
      </c>
      <c r="B17" s="39"/>
    </row>
    <row r="18" spans="1:2" x14ac:dyDescent="0.3">
      <c r="A18" s="3" t="s">
        <v>14</v>
      </c>
      <c r="B18" s="39"/>
    </row>
    <row r="19" spans="1:2" x14ac:dyDescent="0.3">
      <c r="A19" s="38" t="s">
        <v>15</v>
      </c>
      <c r="B19" s="40"/>
    </row>
    <row r="20" spans="1:2" x14ac:dyDescent="0.3">
      <c r="A20" s="38" t="s">
        <v>36</v>
      </c>
      <c r="B20" s="40"/>
    </row>
    <row r="21" spans="1:2" ht="15" thickBot="1" x14ac:dyDescent="0.35">
      <c r="A21" s="4" t="s">
        <v>35</v>
      </c>
      <c r="B21" s="41"/>
    </row>
    <row r="22" spans="1:2" ht="15" thickBot="1" x14ac:dyDescent="0.35">
      <c r="A22" s="1"/>
      <c r="B22" s="28"/>
    </row>
    <row r="23" spans="1:2" ht="15" thickBot="1" x14ac:dyDescent="0.35">
      <c r="A23" s="5" t="s">
        <v>12</v>
      </c>
      <c r="B23" s="26"/>
    </row>
    <row r="24" spans="1:2" ht="15" thickBot="1" x14ac:dyDescent="0.35">
      <c r="A24" s="1"/>
      <c r="B24" s="28"/>
    </row>
    <row r="25" spans="1:2" ht="15" thickBot="1" x14ac:dyDescent="0.35">
      <c r="A25" s="5" t="s">
        <v>18</v>
      </c>
      <c r="B25" s="26"/>
    </row>
    <row r="26" spans="1:2" ht="15" thickBot="1" x14ac:dyDescent="0.35">
      <c r="A26" s="1"/>
      <c r="B26" s="28"/>
    </row>
    <row r="27" spans="1:2" ht="15" thickBot="1" x14ac:dyDescent="0.35">
      <c r="A27" s="5" t="s">
        <v>19</v>
      </c>
      <c r="B27" s="29"/>
    </row>
    <row r="28" spans="1:2" x14ac:dyDescent="0.3">
      <c r="A28" s="53" t="str">
        <f>IF(B27&gt;=5000,"Vyplňte prosím položkový rozpočet na dalším listu.","Není třeba vyplňovat položkový rozpočet na dalším listu.")</f>
        <v>Není třeba vyplňovat položkový rozpočet na dalším listu.</v>
      </c>
      <c r="B28" s="53"/>
    </row>
    <row r="29" spans="1:2" ht="15" thickBot="1" x14ac:dyDescent="0.35">
      <c r="A29" s="9"/>
      <c r="B29" s="9"/>
    </row>
    <row r="30" spans="1:2" ht="15" thickBot="1" x14ac:dyDescent="0.35">
      <c r="A30" s="5" t="s">
        <v>28</v>
      </c>
      <c r="B30" s="6"/>
    </row>
    <row r="31" spans="1:2" ht="15" thickBot="1" x14ac:dyDescent="0.35">
      <c r="A31" s="1"/>
    </row>
    <row r="32" spans="1:2" x14ac:dyDescent="0.3">
      <c r="A32" s="44" t="s">
        <v>39</v>
      </c>
      <c r="B32" s="45"/>
    </row>
    <row r="33" spans="1:2" ht="226.5" customHeight="1" thickBot="1" x14ac:dyDescent="0.35">
      <c r="A33" s="50" t="s">
        <v>33</v>
      </c>
      <c r="B33" s="51"/>
    </row>
    <row r="34" spans="1:2" ht="8.25" customHeight="1" x14ac:dyDescent="0.3">
      <c r="A34" s="1"/>
    </row>
    <row r="35" spans="1:2" ht="26.25" customHeight="1" x14ac:dyDescent="0.3">
      <c r="A35" s="42" t="s">
        <v>27</v>
      </c>
      <c r="B35" s="43"/>
    </row>
    <row r="36" spans="1:2" ht="9.75" customHeight="1" thickBot="1" x14ac:dyDescent="0.35">
      <c r="A36" s="1"/>
    </row>
    <row r="37" spans="1:2" ht="15" thickBot="1" x14ac:dyDescent="0.35">
      <c r="A37" s="7" t="s">
        <v>16</v>
      </c>
      <c r="B37" s="25"/>
    </row>
    <row r="38" spans="1:2" ht="9.75" customHeight="1" thickBot="1" x14ac:dyDescent="0.35">
      <c r="A38" s="8"/>
    </row>
    <row r="39" spans="1:2" ht="68.25" customHeight="1" thickBot="1" x14ac:dyDescent="0.35">
      <c r="A39" s="24" t="s">
        <v>17</v>
      </c>
      <c r="B39" s="25"/>
    </row>
  </sheetData>
  <sheetProtection algorithmName="SHA-512" hashValue="lI2Gu6wtiOrrzS4S0jNhF2TQgt31v2CTBieW92hRpjian87uXkREyBa0sF30i8nKUi0M28MXgVotLGlyB2NM3Q==" saltValue="GCRklm5y2GSSbFKh1MwaPg==" spinCount="100000" sheet="1" objects="1" scenarios="1" formatCells="0" formatRows="0"/>
  <protectedRanges>
    <protectedRange sqref="B10:B21 B23 B25 B27 B30 A33 B37 B39" name="Oblast1"/>
  </protectedRanges>
  <mergeCells count="10">
    <mergeCell ref="A2:B2"/>
    <mergeCell ref="A1:B1"/>
    <mergeCell ref="A33:B33"/>
    <mergeCell ref="A7:B7"/>
    <mergeCell ref="A28:B28"/>
    <mergeCell ref="A35:B35"/>
    <mergeCell ref="A32:B32"/>
    <mergeCell ref="A9:B9"/>
    <mergeCell ref="A5:B5"/>
    <mergeCell ref="A4:B4"/>
  </mergeCells>
  <conditionalFormatting sqref="A28:B28">
    <cfRule type="expression" dxfId="7" priority="10">
      <formula>$B$27&gt;=5000</formula>
    </cfRule>
  </conditionalFormatting>
  <pageMargins left="0.7" right="0.7" top="0.78740157499999996" bottom="0.78740157499999996" header="0.3" footer="0.3"/>
  <pageSetup paperSize="9" scale="88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357DF87B-4028-4577-9B13-AD6FFB634979}">
            <xm:f>$B$10=List3!$A$1</xm:f>
            <x14:dxf>
              <fill>
                <patternFill>
                  <bgColor theme="0" tint="-0.14996795556505021"/>
                </patternFill>
              </fill>
            </x14:dxf>
          </x14:cfRule>
          <xm:sqref>B11 B13:B14 B17:B19</xm:sqref>
        </x14:conditionalFormatting>
        <x14:conditionalFormatting xmlns:xm="http://schemas.microsoft.com/office/excel/2006/main">
          <x14:cfRule type="expression" priority="5" id="{62E66038-4FD2-4C16-BBBD-717D7FFD1451}">
            <xm:f>$B$10=List3!$A$2</xm:f>
            <x14:dxf>
              <fill>
                <patternFill>
                  <bgColor theme="0" tint="-0.14996795556505021"/>
                </patternFill>
              </fill>
            </x14:dxf>
          </x14:cfRule>
          <xm:sqref>B11 B13:B15 B17:B19</xm:sqref>
        </x14:conditionalFormatting>
        <x14:conditionalFormatting xmlns:xm="http://schemas.microsoft.com/office/excel/2006/main">
          <x14:cfRule type="expression" priority="4" id="{84D65815-198D-475C-99D5-7673AE28FAC1}">
            <xm:f>$B$10=List3!$A$3</xm:f>
            <x14:dxf>
              <fill>
                <patternFill>
                  <bgColor theme="0" tint="-0.14996795556505021"/>
                </patternFill>
              </fill>
            </x14:dxf>
          </x14:cfRule>
          <xm:sqref>B11:B13 B15:B21</xm:sqref>
        </x14:conditionalFormatting>
        <x14:conditionalFormatting xmlns:xm="http://schemas.microsoft.com/office/excel/2006/main">
          <x14:cfRule type="expression" priority="3" id="{897CF721-8CF9-4A4D-AC96-B0EC5E6B456F}">
            <xm:f>$B$10=List3!$A$1</xm:f>
            <x14:dxf>
              <font>
                <strike/>
              </font>
              <border>
                <vertical/>
                <horizontal/>
              </border>
            </x14:dxf>
          </x14:cfRule>
          <xm:sqref>B12 B15:B16 B20:B21</xm:sqref>
        </x14:conditionalFormatting>
        <x14:conditionalFormatting xmlns:xm="http://schemas.microsoft.com/office/excel/2006/main">
          <x14:cfRule type="expression" priority="2" id="{2CFE7E40-B89C-413F-83D9-C5A168F371C4}">
            <xm:f>$B$10=List3!$A$2</xm:f>
            <x14:dxf>
              <font>
                <strike/>
              </font>
            </x14:dxf>
          </x14:cfRule>
          <xm:sqref>B12 B16 B20:B21</xm:sqref>
        </x14:conditionalFormatting>
        <x14:conditionalFormatting xmlns:xm="http://schemas.microsoft.com/office/excel/2006/main">
          <x14:cfRule type="expression" priority="1" id="{6A386236-48AF-40E1-A477-BECFB89C1D1A}">
            <xm:f>$B$10=List3!$A$3</xm:f>
            <x14:dxf>
              <font>
                <strike/>
              </font>
            </x14:dxf>
          </x14:cfRule>
          <xm:sqref>B14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List3!$A$1:$A$3</xm:f>
          </x14:formula1>
          <xm:sqref>B10</xm:sqref>
        </x14:dataValidation>
        <x14:dataValidation type="list" allowBlank="1" showInputMessage="1" showErrorMessage="1">
          <x14:formula1>
            <xm:f>List3!$B$1:$B$2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1"/>
  <sheetViews>
    <sheetView showGridLines="0" view="pageBreakPreview" zoomScaleNormal="100" zoomScaleSheetLayoutView="100" workbookViewId="0">
      <selection activeCell="A7" sqref="A7:C7"/>
    </sheetView>
  </sheetViews>
  <sheetFormatPr defaultRowHeight="14.4" x14ac:dyDescent="0.3"/>
  <cols>
    <col min="1" max="1" width="45.33203125" customWidth="1"/>
    <col min="2" max="2" width="16" customWidth="1"/>
    <col min="3" max="3" width="14.6640625" customWidth="1"/>
  </cols>
  <sheetData>
    <row r="1" spans="1:3" x14ac:dyDescent="0.3">
      <c r="A1" s="1" t="s">
        <v>0</v>
      </c>
    </row>
    <row r="2" spans="1:3" x14ac:dyDescent="0.3">
      <c r="A2" s="1" t="s">
        <v>1</v>
      </c>
    </row>
    <row r="3" spans="1:3" x14ac:dyDescent="0.3">
      <c r="A3" s="62" t="str">
        <f>IF(Žádost!B27&lt;5000,"NEVYPLŇUJTE!"," ")</f>
        <v>NEVYPLŇUJTE!</v>
      </c>
      <c r="B3" s="62"/>
      <c r="C3" s="62"/>
    </row>
    <row r="4" spans="1:3" x14ac:dyDescent="0.3">
      <c r="A4" s="62" t="str">
        <f>Žádost!A4</f>
        <v>Žádost o poskytnutí veřejné finanční podpory</v>
      </c>
      <c r="B4" s="62"/>
      <c r="C4" s="62"/>
    </row>
    <row r="5" spans="1:3" x14ac:dyDescent="0.3">
      <c r="A5" s="62" t="str">
        <f>Žádost!A5</f>
        <v>z rozpočtu obce Tehov na rok 2018</v>
      </c>
      <c r="B5" s="62"/>
      <c r="C5" s="62"/>
    </row>
    <row r="6" spans="1:3" ht="10.5" customHeight="1" x14ac:dyDescent="0.3">
      <c r="A6" s="16"/>
      <c r="B6" s="16"/>
      <c r="C6" s="16"/>
    </row>
    <row r="7" spans="1:3" x14ac:dyDescent="0.3">
      <c r="A7" s="62" t="s">
        <v>21</v>
      </c>
      <c r="B7" s="62"/>
      <c r="C7" s="62"/>
    </row>
    <row r="8" spans="1:3" ht="15" thickBot="1" x14ac:dyDescent="0.35">
      <c r="A8" s="16"/>
      <c r="B8" s="16"/>
      <c r="C8" s="16"/>
    </row>
    <row r="9" spans="1:3" x14ac:dyDescent="0.3">
      <c r="A9" s="59" t="str">
        <f>CONCATENATE("Žadatel: ",Žádost!B11)</f>
        <v xml:space="preserve">Žadatel: </v>
      </c>
      <c r="B9" s="60"/>
      <c r="C9" s="61"/>
    </row>
    <row r="10" spans="1:3" ht="15" thickBot="1" x14ac:dyDescent="0.35">
      <c r="A10" s="56" t="str">
        <f>CONCATENATE("Název projektu: ",Žádost!B25)</f>
        <v xml:space="preserve">Název projektu: </v>
      </c>
      <c r="B10" s="57"/>
      <c r="C10" s="58"/>
    </row>
    <row r="11" spans="1:3" ht="15" thickBot="1" x14ac:dyDescent="0.35"/>
    <row r="12" spans="1:3" ht="28.8" x14ac:dyDescent="0.3">
      <c r="A12" s="10" t="s">
        <v>22</v>
      </c>
      <c r="B12" s="11" t="s">
        <v>23</v>
      </c>
      <c r="C12" s="12" t="s">
        <v>24</v>
      </c>
    </row>
    <row r="13" spans="1:3" x14ac:dyDescent="0.3">
      <c r="A13" s="33"/>
      <c r="B13" s="17"/>
      <c r="C13" s="18"/>
    </row>
    <row r="14" spans="1:3" x14ac:dyDescent="0.3">
      <c r="A14" s="32"/>
      <c r="B14" s="19"/>
      <c r="C14" s="20"/>
    </row>
    <row r="15" spans="1:3" x14ac:dyDescent="0.3">
      <c r="A15" s="32"/>
      <c r="B15" s="19"/>
      <c r="C15" s="20"/>
    </row>
    <row r="16" spans="1:3" x14ac:dyDescent="0.3">
      <c r="A16" s="32"/>
      <c r="B16" s="19"/>
      <c r="C16" s="20"/>
    </row>
    <row r="17" spans="1:3" x14ac:dyDescent="0.3">
      <c r="A17" s="32"/>
      <c r="B17" s="19"/>
      <c r="C17" s="20"/>
    </row>
    <row r="18" spans="1:3" x14ac:dyDescent="0.3">
      <c r="A18" s="32"/>
      <c r="B18" s="19"/>
      <c r="C18" s="20"/>
    </row>
    <row r="19" spans="1:3" x14ac:dyDescent="0.3">
      <c r="A19" s="32"/>
      <c r="B19" s="19"/>
      <c r="C19" s="20"/>
    </row>
    <row r="20" spans="1:3" x14ac:dyDescent="0.3">
      <c r="A20" s="32"/>
      <c r="B20" s="19"/>
      <c r="C20" s="20"/>
    </row>
    <row r="21" spans="1:3" x14ac:dyDescent="0.3">
      <c r="A21" s="32"/>
      <c r="B21" s="19"/>
      <c r="C21" s="20"/>
    </row>
    <row r="22" spans="1:3" x14ac:dyDescent="0.3">
      <c r="A22" s="32"/>
      <c r="B22" s="19"/>
      <c r="C22" s="20"/>
    </row>
    <row r="23" spans="1:3" x14ac:dyDescent="0.3">
      <c r="A23" s="32"/>
      <c r="B23" s="19"/>
      <c r="C23" s="20"/>
    </row>
    <row r="24" spans="1:3" x14ac:dyDescent="0.3">
      <c r="A24" s="32"/>
      <c r="B24" s="19"/>
      <c r="C24" s="20"/>
    </row>
    <row r="25" spans="1:3" x14ac:dyDescent="0.3">
      <c r="A25" s="32"/>
      <c r="B25" s="19"/>
      <c r="C25" s="20"/>
    </row>
    <row r="26" spans="1:3" x14ac:dyDescent="0.3">
      <c r="A26" s="32"/>
      <c r="B26" s="19"/>
      <c r="C26" s="20"/>
    </row>
    <row r="27" spans="1:3" x14ac:dyDescent="0.3">
      <c r="A27" s="32"/>
      <c r="B27" s="19"/>
      <c r="C27" s="20"/>
    </row>
    <row r="28" spans="1:3" x14ac:dyDescent="0.3">
      <c r="A28" s="32"/>
      <c r="B28" s="19"/>
      <c r="C28" s="20"/>
    </row>
    <row r="29" spans="1:3" x14ac:dyDescent="0.3">
      <c r="A29" s="32"/>
      <c r="B29" s="19"/>
      <c r="C29" s="20"/>
    </row>
    <row r="30" spans="1:3" x14ac:dyDescent="0.3">
      <c r="A30" s="34"/>
      <c r="B30" s="21"/>
      <c r="C30" s="22"/>
    </row>
    <row r="31" spans="1:3" ht="15" thickBot="1" x14ac:dyDescent="0.35">
      <c r="A31" s="13" t="s">
        <v>20</v>
      </c>
      <c r="B31" s="14">
        <f>SUM(B13:B30)</f>
        <v>0</v>
      </c>
      <c r="C31" s="15">
        <f>SUM(C13:C30)</f>
        <v>0</v>
      </c>
    </row>
    <row r="32" spans="1:3" ht="15" thickBot="1" x14ac:dyDescent="0.35"/>
    <row r="33" spans="1:3" ht="28.8" x14ac:dyDescent="0.3">
      <c r="A33" s="67" t="s">
        <v>25</v>
      </c>
      <c r="B33" s="68"/>
      <c r="C33" s="12" t="s">
        <v>26</v>
      </c>
    </row>
    <row r="34" spans="1:3" x14ac:dyDescent="0.3">
      <c r="A34" s="65"/>
      <c r="B34" s="66"/>
      <c r="C34" s="18"/>
    </row>
    <row r="35" spans="1:3" x14ac:dyDescent="0.3">
      <c r="A35" s="35"/>
      <c r="B35" s="36"/>
      <c r="C35" s="23"/>
    </row>
    <row r="36" spans="1:3" x14ac:dyDescent="0.3">
      <c r="A36" s="35"/>
      <c r="B36" s="36"/>
      <c r="C36" s="23"/>
    </row>
    <row r="37" spans="1:3" x14ac:dyDescent="0.3">
      <c r="A37" s="63"/>
      <c r="B37" s="64"/>
      <c r="C37" s="20"/>
    </row>
    <row r="38" spans="1:3" x14ac:dyDescent="0.3">
      <c r="A38" s="63"/>
      <c r="B38" s="64"/>
      <c r="C38" s="20"/>
    </row>
    <row r="39" spans="1:3" x14ac:dyDescent="0.3">
      <c r="A39" s="63"/>
      <c r="B39" s="64"/>
      <c r="C39" s="20"/>
    </row>
    <row r="40" spans="1:3" x14ac:dyDescent="0.3">
      <c r="A40" s="63"/>
      <c r="B40" s="64"/>
      <c r="C40" s="20"/>
    </row>
    <row r="41" spans="1:3" ht="15" thickBot="1" x14ac:dyDescent="0.35">
      <c r="A41" s="54" t="s">
        <v>20</v>
      </c>
      <c r="B41" s="55"/>
      <c r="C41" s="15">
        <f>SUM(C34:C40)</f>
        <v>0</v>
      </c>
    </row>
  </sheetData>
  <sheetProtection password="CCBC" sheet="1" objects="1" scenarios="1" formatCells="0" insertRows="0"/>
  <protectedRanges>
    <protectedRange sqref="A13:C30 A34:C40" name="Oblast1"/>
  </protectedRanges>
  <mergeCells count="13">
    <mergeCell ref="A3:C3"/>
    <mergeCell ref="A4:C4"/>
    <mergeCell ref="A40:B40"/>
    <mergeCell ref="A39:B39"/>
    <mergeCell ref="A38:B38"/>
    <mergeCell ref="A37:B37"/>
    <mergeCell ref="A34:B34"/>
    <mergeCell ref="A33:B33"/>
    <mergeCell ref="A41:B41"/>
    <mergeCell ref="A10:C10"/>
    <mergeCell ref="A9:C9"/>
    <mergeCell ref="A7:C7"/>
    <mergeCell ref="A5:C5"/>
  </mergeCell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0CAAADD-F693-46A6-BA76-7F030EBDE3F0}">
            <xm:f>Žádost!$B$27&lt;5000</xm:f>
            <x14:dxf>
              <fill>
                <patternFill>
                  <bgColor rgb="FFFF0000"/>
                </patternFill>
              </fill>
            </x14:dxf>
          </x14:cfRule>
          <xm:sqref>A3:C3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view="pageBreakPreview" zoomScaleNormal="100" zoomScaleSheetLayoutView="100" workbookViewId="0">
      <selection activeCell="A4" sqref="A4:D4"/>
    </sheetView>
  </sheetViews>
  <sheetFormatPr defaultRowHeight="14.4" x14ac:dyDescent="0.3"/>
  <cols>
    <col min="1" max="1" width="45.33203125" customWidth="1"/>
    <col min="2" max="3" width="16" customWidth="1"/>
    <col min="4" max="4" width="14.6640625" customWidth="1"/>
  </cols>
  <sheetData>
    <row r="1" spans="1:4" x14ac:dyDescent="0.3">
      <c r="A1" s="1" t="s">
        <v>0</v>
      </c>
    </row>
    <row r="2" spans="1:4" x14ac:dyDescent="0.3">
      <c r="A2" s="1" t="s">
        <v>1</v>
      </c>
    </row>
    <row r="3" spans="1:4" x14ac:dyDescent="0.3">
      <c r="A3" s="62"/>
      <c r="B3" s="62"/>
      <c r="C3" s="62"/>
      <c r="D3" s="62"/>
    </row>
    <row r="4" spans="1:4" x14ac:dyDescent="0.3">
      <c r="A4" s="62" t="s">
        <v>29</v>
      </c>
      <c r="B4" s="62"/>
      <c r="C4" s="62"/>
      <c r="D4" s="62"/>
    </row>
    <row r="5" spans="1:4" x14ac:dyDescent="0.3">
      <c r="A5" s="62" t="s">
        <v>41</v>
      </c>
      <c r="B5" s="62"/>
      <c r="C5" s="62"/>
      <c r="D5" s="62"/>
    </row>
    <row r="6" spans="1:4" ht="10.5" customHeight="1" x14ac:dyDescent="0.3">
      <c r="A6" s="30"/>
      <c r="B6" s="30"/>
      <c r="C6" s="30"/>
      <c r="D6" s="30"/>
    </row>
    <row r="7" spans="1:4" ht="15" thickBot="1" x14ac:dyDescent="0.35">
      <c r="A7" s="30"/>
      <c r="B7" s="30"/>
      <c r="C7" s="30"/>
      <c r="D7" s="30"/>
    </row>
    <row r="8" spans="1:4" x14ac:dyDescent="0.3">
      <c r="A8" s="59" t="str">
        <f>CONCATENATE("Příjemce: ",Žádost!B11)</f>
        <v xml:space="preserve">Příjemce: </v>
      </c>
      <c r="B8" s="60"/>
      <c r="C8" s="60"/>
      <c r="D8" s="61"/>
    </row>
    <row r="9" spans="1:4" ht="15" thickBot="1" x14ac:dyDescent="0.35">
      <c r="A9" s="56" t="str">
        <f>CONCATENATE("Název projektu: ",Žádost!B25)</f>
        <v xml:space="preserve">Název projektu: </v>
      </c>
      <c r="B9" s="57"/>
      <c r="C9" s="57"/>
      <c r="D9" s="58"/>
    </row>
    <row r="10" spans="1:4" ht="15" thickBot="1" x14ac:dyDescent="0.35"/>
    <row r="11" spans="1:4" ht="28.8" x14ac:dyDescent="0.3">
      <c r="A11" s="10" t="s">
        <v>22</v>
      </c>
      <c r="B11" s="11" t="s">
        <v>23</v>
      </c>
      <c r="C11" s="31" t="s">
        <v>30</v>
      </c>
      <c r="D11" s="12" t="s">
        <v>24</v>
      </c>
    </row>
    <row r="12" spans="1:4" x14ac:dyDescent="0.3">
      <c r="A12" s="33">
        <f>'Položkový rozpočet'!A13</f>
        <v>0</v>
      </c>
      <c r="B12" s="19">
        <f>'Položkový rozpočet'!B13</f>
        <v>0</v>
      </c>
      <c r="C12" s="17"/>
      <c r="D12" s="18"/>
    </row>
    <row r="13" spans="1:4" x14ac:dyDescent="0.3">
      <c r="A13" s="32">
        <f>'Položkový rozpočet'!A14</f>
        <v>0</v>
      </c>
      <c r="B13" s="19">
        <f>'Položkový rozpočet'!B14</f>
        <v>0</v>
      </c>
      <c r="C13" s="19"/>
      <c r="D13" s="20"/>
    </row>
    <row r="14" spans="1:4" x14ac:dyDescent="0.3">
      <c r="A14" s="32">
        <f>'Položkový rozpočet'!A15</f>
        <v>0</v>
      </c>
      <c r="B14" s="19">
        <f>'Položkový rozpočet'!B15</f>
        <v>0</v>
      </c>
      <c r="C14" s="19"/>
      <c r="D14" s="20"/>
    </row>
    <row r="15" spans="1:4" x14ac:dyDescent="0.3">
      <c r="A15" s="32">
        <f>'Položkový rozpočet'!A16</f>
        <v>0</v>
      </c>
      <c r="B15" s="19">
        <f>'Položkový rozpočet'!B16</f>
        <v>0</v>
      </c>
      <c r="C15" s="19"/>
      <c r="D15" s="20"/>
    </row>
    <row r="16" spans="1:4" x14ac:dyDescent="0.3">
      <c r="A16" s="32">
        <f>'Položkový rozpočet'!A17</f>
        <v>0</v>
      </c>
      <c r="B16" s="19">
        <f>'Položkový rozpočet'!B17</f>
        <v>0</v>
      </c>
      <c r="C16" s="19"/>
      <c r="D16" s="20"/>
    </row>
    <row r="17" spans="1:4" x14ac:dyDescent="0.3">
      <c r="A17" s="32">
        <f>'Položkový rozpočet'!A18</f>
        <v>0</v>
      </c>
      <c r="B17" s="19">
        <f>'Položkový rozpočet'!B18</f>
        <v>0</v>
      </c>
      <c r="C17" s="19"/>
      <c r="D17" s="20"/>
    </row>
    <row r="18" spans="1:4" x14ac:dyDescent="0.3">
      <c r="A18" s="32">
        <f>'Položkový rozpočet'!A19</f>
        <v>0</v>
      </c>
      <c r="B18" s="19">
        <f>'Položkový rozpočet'!B19</f>
        <v>0</v>
      </c>
      <c r="C18" s="19"/>
      <c r="D18" s="20"/>
    </row>
    <row r="19" spans="1:4" x14ac:dyDescent="0.3">
      <c r="A19" s="32">
        <f>'Položkový rozpočet'!A20</f>
        <v>0</v>
      </c>
      <c r="B19" s="19">
        <f>'Položkový rozpočet'!B20</f>
        <v>0</v>
      </c>
      <c r="C19" s="19"/>
      <c r="D19" s="20"/>
    </row>
    <row r="20" spans="1:4" x14ac:dyDescent="0.3">
      <c r="A20" s="32">
        <f>'Položkový rozpočet'!A21</f>
        <v>0</v>
      </c>
      <c r="B20" s="19">
        <f>'Položkový rozpočet'!B21</f>
        <v>0</v>
      </c>
      <c r="C20" s="19"/>
      <c r="D20" s="20"/>
    </row>
    <row r="21" spans="1:4" x14ac:dyDescent="0.3">
      <c r="A21" s="32">
        <f>'Položkový rozpočet'!A22</f>
        <v>0</v>
      </c>
      <c r="B21" s="19">
        <f>'Položkový rozpočet'!B22</f>
        <v>0</v>
      </c>
      <c r="C21" s="19"/>
      <c r="D21" s="20"/>
    </row>
    <row r="22" spans="1:4" x14ac:dyDescent="0.3">
      <c r="A22" s="32">
        <f>'Položkový rozpočet'!A23</f>
        <v>0</v>
      </c>
      <c r="B22" s="19">
        <f>'Položkový rozpočet'!B23</f>
        <v>0</v>
      </c>
      <c r="C22" s="19"/>
      <c r="D22" s="20"/>
    </row>
    <row r="23" spans="1:4" x14ac:dyDescent="0.3">
      <c r="A23" s="32">
        <f>'Položkový rozpočet'!A24</f>
        <v>0</v>
      </c>
      <c r="B23" s="19">
        <f>'Položkový rozpočet'!B24</f>
        <v>0</v>
      </c>
      <c r="C23" s="19"/>
      <c r="D23" s="20"/>
    </row>
    <row r="24" spans="1:4" x14ac:dyDescent="0.3">
      <c r="A24" s="32">
        <f>'Položkový rozpočet'!A25</f>
        <v>0</v>
      </c>
      <c r="B24" s="19">
        <f>'Položkový rozpočet'!B25</f>
        <v>0</v>
      </c>
      <c r="C24" s="19"/>
      <c r="D24" s="20"/>
    </row>
    <row r="25" spans="1:4" x14ac:dyDescent="0.3">
      <c r="A25" s="32">
        <f>'Položkový rozpočet'!A26</f>
        <v>0</v>
      </c>
      <c r="B25" s="19">
        <f>'Položkový rozpočet'!B26</f>
        <v>0</v>
      </c>
      <c r="C25" s="19"/>
      <c r="D25" s="20"/>
    </row>
    <row r="26" spans="1:4" x14ac:dyDescent="0.3">
      <c r="A26" s="32">
        <f>'Položkový rozpočet'!A27</f>
        <v>0</v>
      </c>
      <c r="B26" s="19">
        <f>'Položkový rozpočet'!B27</f>
        <v>0</v>
      </c>
      <c r="C26" s="19"/>
      <c r="D26" s="20"/>
    </row>
    <row r="27" spans="1:4" x14ac:dyDescent="0.3">
      <c r="A27" s="32">
        <f>'Položkový rozpočet'!A28</f>
        <v>0</v>
      </c>
      <c r="B27" s="19">
        <f>'Položkový rozpočet'!B28</f>
        <v>0</v>
      </c>
      <c r="C27" s="19"/>
      <c r="D27" s="20"/>
    </row>
    <row r="28" spans="1:4" x14ac:dyDescent="0.3">
      <c r="A28" s="32">
        <f>'Položkový rozpočet'!A29</f>
        <v>0</v>
      </c>
      <c r="B28" s="19">
        <f>'Položkový rozpočet'!B29</f>
        <v>0</v>
      </c>
      <c r="C28" s="19"/>
      <c r="D28" s="20"/>
    </row>
    <row r="29" spans="1:4" x14ac:dyDescent="0.3">
      <c r="A29" s="34">
        <f>'Položkový rozpočet'!A30</f>
        <v>0</v>
      </c>
      <c r="B29" s="21">
        <f>'Položkový rozpočet'!B30</f>
        <v>0</v>
      </c>
      <c r="C29" s="21"/>
      <c r="D29" s="22"/>
    </row>
    <row r="30" spans="1:4" ht="15" thickBot="1" x14ac:dyDescent="0.35">
      <c r="A30" s="13" t="s">
        <v>20</v>
      </c>
      <c r="B30" s="14">
        <f>SUM(B12:B29)</f>
        <v>0</v>
      </c>
      <c r="C30" s="14">
        <f>SUM(C12:C29)</f>
        <v>0</v>
      </c>
      <c r="D30" s="15">
        <f>SUM(D12:D29)</f>
        <v>0</v>
      </c>
    </row>
    <row r="32" spans="1:4" ht="28.5" customHeight="1" x14ac:dyDescent="0.3">
      <c r="A32" s="69" t="s">
        <v>40</v>
      </c>
      <c r="B32" s="69"/>
      <c r="C32" s="69"/>
      <c r="D32" s="69"/>
    </row>
    <row r="33" spans="1:4" ht="12.75" customHeight="1" thickBot="1" x14ac:dyDescent="0.35">
      <c r="A33" s="37"/>
      <c r="B33" s="37"/>
      <c r="C33" s="37"/>
      <c r="D33" s="37"/>
    </row>
    <row r="34" spans="1:4" ht="15" thickBot="1" x14ac:dyDescent="0.35">
      <c r="A34" s="7" t="s">
        <v>16</v>
      </c>
      <c r="B34" s="70"/>
      <c r="C34" s="71"/>
      <c r="D34" s="72"/>
    </row>
    <row r="35" spans="1:4" ht="15" thickBot="1" x14ac:dyDescent="0.35"/>
    <row r="36" spans="1:4" ht="63" customHeight="1" thickBot="1" x14ac:dyDescent="0.35">
      <c r="A36" s="24" t="s">
        <v>17</v>
      </c>
      <c r="B36" s="70"/>
      <c r="C36" s="71"/>
      <c r="D36" s="72"/>
    </row>
  </sheetData>
  <sheetProtection algorithmName="SHA-512" hashValue="5A+sblvkKK2n8Lqh0B2EYX+RrzsJ+BwlP52Sc0nXLtyKQNIm/hRN2meDNNbYNbpS7ihTeAEaSj8pb1/Sy4K4Xg==" saltValue="okhcWFJca/LUkvz9Lz0FUw==" spinCount="100000" sheet="1" objects="1" scenarios="1" formatCells="0" insertRows="0"/>
  <protectedRanges>
    <protectedRange sqref="B34" name="Oblast1_3"/>
    <protectedRange sqref="B36" name="Oblast1_1"/>
    <protectedRange sqref="A12:D29 B34 B36" name="Oblast1"/>
  </protectedRanges>
  <mergeCells count="8">
    <mergeCell ref="A32:D32"/>
    <mergeCell ref="B36:D36"/>
    <mergeCell ref="B34:D34"/>
    <mergeCell ref="A3:D3"/>
    <mergeCell ref="A4:D4"/>
    <mergeCell ref="A5:D5"/>
    <mergeCell ref="A8:D8"/>
    <mergeCell ref="A9:D9"/>
  </mergeCells>
  <pageMargins left="0.7" right="0.7" top="0.78740157499999996" bottom="0.78740157499999996" header="0.3" footer="0.3"/>
  <pageSetup paperSize="9" scale="9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4.4" x14ac:dyDescent="0.3"/>
  <cols>
    <col min="1" max="1" width="28.109375" customWidth="1"/>
  </cols>
  <sheetData>
    <row r="1" spans="1:2" x14ac:dyDescent="0.3">
      <c r="A1" t="s">
        <v>9</v>
      </c>
      <c r="B1" t="s">
        <v>13</v>
      </c>
    </row>
    <row r="2" spans="1:2" x14ac:dyDescent="0.3">
      <c r="A2" t="s">
        <v>10</v>
      </c>
      <c r="B2" t="s">
        <v>37</v>
      </c>
    </row>
    <row r="3" spans="1:2" x14ac:dyDescent="0.3">
      <c r="A3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Žádost</vt:lpstr>
      <vt:lpstr>Položkový rozpočet</vt:lpstr>
      <vt:lpstr>Vyúčtování</vt:lpstr>
      <vt:lpstr>List3</vt:lpstr>
      <vt:lpstr>Žádost!_ftn1</vt:lpstr>
      <vt:lpstr>Žádost!_ftnref1</vt:lpstr>
      <vt:lpstr>'Položkový rozpočet'!Oblast_tisku</vt:lpstr>
      <vt:lpstr>Vyúčtování!Oblast_tisku</vt:lpstr>
      <vt:lpstr>Žádost!Oblast_tisku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Straka</dc:creator>
  <cp:lastModifiedBy>Michal Straka</cp:lastModifiedBy>
  <cp:lastPrinted>2015-03-13T20:30:58Z</cp:lastPrinted>
  <dcterms:created xsi:type="dcterms:W3CDTF">2014-12-10T19:59:23Z</dcterms:created>
  <dcterms:modified xsi:type="dcterms:W3CDTF">2017-12-09T08:31:06Z</dcterms:modified>
</cp:coreProperties>
</file>